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78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<sst xmlns="http://schemas.openxmlformats.org/spreadsheetml/2006/main" count="53" uniqueCount="51">
  <si>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t>Приложение 9</t>
  </si>
  <si>
    <t>к решению Думы</t>
  </si>
  <si>
    <t>Гайнского муниципального округа</t>
  </si>
  <si>
    <t>Распределение субсидий на реализацию муниципальных программ в рамках приоритетных региональных проектов на 2020 год</t>
  </si>
  <si>
    <t>№ п/п</t>
  </si>
  <si>
    <t>Перечень наименований проектов, мероприятий (объектов)</t>
  </si>
  <si>
    <t>Наименование главного распорядителя бюджетных средств</t>
  </si>
  <si>
    <t>Всего:</t>
  </si>
  <si>
    <t xml:space="preserve">Источник финансирования </t>
  </si>
  <si>
    <t>краевой бюджет</t>
  </si>
  <si>
    <t>местный бюджет</t>
  </si>
  <si>
    <t>1.</t>
  </si>
  <si>
    <t xml:space="preserve">Муниципальная программа "Развитие системы образования Гайнского муниципального округа" </t>
  </si>
  <si>
    <t>1.1.</t>
  </si>
  <si>
    <t>Ремонт здания МБОУ «Гайнская СОШ»</t>
  </si>
  <si>
    <t>Управление образования администрации Гайнского муниципального округа</t>
  </si>
  <si>
    <t>1.2.</t>
  </si>
  <si>
    <t>Ремонт интерната МБОУ «Гайнская СОШ»</t>
  </si>
  <si>
    <t>1.3.</t>
  </si>
  <si>
    <t>Ремонт в структурном подразделении детский сад «Солнышко» МБОУ «Гайнская СОШ»</t>
  </si>
  <si>
    <t>1.4.</t>
  </si>
  <si>
    <t xml:space="preserve">Ремонт в структурном подразделении детский сад «Камушка» МБОУ «Гайнская СОШ»
</t>
  </si>
  <si>
    <t>1.5.</t>
  </si>
  <si>
    <t>Ремонт детского сада МБОУ «Сергеевская СОШ»</t>
  </si>
  <si>
    <t>1.6.</t>
  </si>
  <si>
    <t>Ремонт котельной МБОУ «Верхнестарицкая СОШ»</t>
  </si>
  <si>
    <t>1.7.</t>
  </si>
  <si>
    <t>Ремонт МБОУ «Онылская ООШ»</t>
  </si>
  <si>
    <t>1.8.</t>
  </si>
  <si>
    <t>Ремонт здания школы «Касимовская ООШ» филиала МБОУ "Верхнестарицкая СОШ"</t>
  </si>
  <si>
    <t>1.9.</t>
  </si>
  <si>
    <t>Ремонт здания детского сада «Харинская ООШ» филиала МБОУ "Гайнская СОШ"</t>
  </si>
  <si>
    <t>1.10.</t>
  </si>
  <si>
    <t>Ремонт здания школы «Харинская ООШ» филиала МБОУ "Гайнская СОШ"</t>
  </si>
  <si>
    <t>1.11.</t>
  </si>
  <si>
    <t>Ремонт котельной МБОУ «Лесокамочка»</t>
  </si>
  <si>
    <t>2.</t>
  </si>
  <si>
    <t>Муниципальная программа "Развитие культуры, дополнительного образования и молодежного движения на территории Гайнского муниципального округа"</t>
  </si>
  <si>
    <t>2.1.</t>
  </si>
  <si>
    <t>Ремонт здания детской школы искусств в п. Гайны ул. Дзержинского, 36-В</t>
  </si>
  <si>
    <t>Администрация Гайнского муниципального округа</t>
  </si>
  <si>
    <t>2.2.</t>
  </si>
  <si>
    <t>Ремонт дома культуры в п. Кебраты</t>
  </si>
  <si>
    <t>3.</t>
  </si>
  <si>
    <t>Муниципальная программа "Развитие физической культуры и спорта в Гайнском муниципальном округе"</t>
  </si>
  <si>
    <t>3.1.</t>
  </si>
  <si>
    <t>Ремонт здания МБУ ФКИС "ФОЦ Олимп"</t>
  </si>
  <si>
    <t xml:space="preserve">4. </t>
  </si>
  <si>
    <t>Приобретение здания новой котельной и теплового имущественного комплекса (котельное оборудование и тепловые сети) в п.Гайны</t>
  </si>
  <si>
    <t>Итого по мероприятиям (объектам) Гайнского муниципального округа :</t>
  </si>
  <si>
    <t>от 13.07.2020 № 88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</si>
</sst>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0.000"/>
    <numFmt numFmtId="173" formatCode="#,##0.00000"/>
  </numFmts>
  <fonts count="4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3"/>
      <name val="Arial Cyr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right" wrapText="1"/>
    </xf>
    <xf numFmtId="2" fontId="3" fillId="0" borderId="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vertical="top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E4" sqref="E4:F4"/>
    </sheetView>
  </sheetViews>
  <sheetFormatPr defaultColWidth="9.00390625" defaultRowHeight="12.75"/>
  <cols>
    <col min="1" max="1" width="11.25390625" style="0" customWidth="1"/>
    <col min="2" max="2" width="50.25390625" style="0" customWidth="1"/>
    <col min="3" max="3" width="25.00390625" style="0" customWidth="1"/>
    <col min="4" max="4" width="17.625" style="0" customWidth="1"/>
    <col min="5" max="5" width="18.75390625" style="0" customWidth="1"/>
    <col min="6" max="6" width="18.375" style="0" customWidth="1"/>
  </cols>
  <sheetData>
    <row r="1" spans="2:6" ht="12.75">
      <c r="B1" s="24"/>
      <c r="E1" s="1" t="s">
        <v>0</v>
      </c>
      <c r="F1" s="1"/>
    </row>
    <row r="2" spans="5:6" ht="12.75">
      <c r="E2" s="1" t="s">
        <v>1</v>
      </c>
      <c r="F2" s="1"/>
    </row>
    <row r="3" spans="5:6" ht="12.75">
      <c r="E3" s="1" t="s">
        <v>2</v>
      </c>
      <c r="F3" s="1"/>
    </row>
    <row r="4" spans="5:6" ht="12.75">
      <c r="E4" s="25" t="s">
        <v>50</v>
      </c>
      <c r="F4" s="25"/>
    </row>
    <row r="6" spans="1:6" ht="33.75" customHeight="1">
      <c r="A6" s="17" t="s">
        <v>3</v>
      </c>
      <c r="B6" s="17"/>
      <c r="C6" s="17"/>
      <c r="D6" s="17"/>
      <c r="E6" s="17"/>
      <c r="F6" s="17"/>
    </row>
    <row r="7" spans="1:6" ht="16.5">
      <c r="A7" s="2"/>
      <c r="B7" s="2"/>
      <c r="C7" s="2"/>
      <c r="D7" s="2"/>
      <c r="E7" s="2"/>
      <c r="F7" s="2"/>
    </row>
    <row r="8" spans="1:6" ht="36" customHeight="1">
      <c r="A8" s="18" t="s">
        <v>4</v>
      </c>
      <c r="B8" s="19" t="s">
        <v>5</v>
      </c>
      <c r="C8" s="19" t="s">
        <v>6</v>
      </c>
      <c r="D8" s="19" t="s">
        <v>7</v>
      </c>
      <c r="E8" s="19" t="s">
        <v>8</v>
      </c>
      <c r="F8" s="19"/>
    </row>
    <row r="9" spans="1:6" ht="15" customHeight="1" hidden="1">
      <c r="A9" s="18"/>
      <c r="B9" s="19"/>
      <c r="C9" s="19"/>
      <c r="D9" s="19"/>
      <c r="E9" s="19"/>
      <c r="F9" s="19"/>
    </row>
    <row r="10" spans="1:6" ht="21.75" customHeight="1">
      <c r="A10" s="18"/>
      <c r="B10" s="19"/>
      <c r="C10" s="19"/>
      <c r="D10" s="19"/>
      <c r="E10" s="19" t="s">
        <v>9</v>
      </c>
      <c r="F10" s="19" t="s">
        <v>10</v>
      </c>
    </row>
    <row r="11" spans="1:6" ht="19.5" customHeight="1">
      <c r="A11" s="18"/>
      <c r="B11" s="19"/>
      <c r="C11" s="19"/>
      <c r="D11" s="19"/>
      <c r="E11" s="19"/>
      <c r="F11" s="19"/>
    </row>
    <row r="12" spans="1:6" ht="18.75">
      <c r="A12" s="3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38.25" customHeight="1">
      <c r="A13" s="5" t="s">
        <v>11</v>
      </c>
      <c r="B13" s="20" t="s">
        <v>12</v>
      </c>
      <c r="C13" s="20"/>
      <c r="D13" s="6">
        <f>D14+D15+D16+D17+D18+D19+D20+D21+D22+D23+D24</f>
        <v>6784867.99</v>
      </c>
      <c r="E13" s="6">
        <f>E14+E15+E16+E17+E18+E19+E20+E21+E22+E23+E24</f>
        <v>5088650.9799999995</v>
      </c>
      <c r="F13" s="6">
        <f>F14+F15+F16+F17+F18+F19+F20+F21+F22+F23+F24</f>
        <v>1696217.0100000002</v>
      </c>
    </row>
    <row r="14" spans="1:6" ht="40.5" customHeight="1">
      <c r="A14" s="7" t="s">
        <v>13</v>
      </c>
      <c r="B14" s="15" t="s">
        <v>14</v>
      </c>
      <c r="C14" s="21" t="s">
        <v>15</v>
      </c>
      <c r="D14" s="9">
        <f aca="true" t="shared" si="0" ref="D14:D24">E14+F14</f>
        <v>861512.98</v>
      </c>
      <c r="E14" s="9">
        <v>646134.73</v>
      </c>
      <c r="F14" s="9">
        <v>215378.25</v>
      </c>
    </row>
    <row r="15" spans="1:6" ht="39.75" customHeight="1">
      <c r="A15" s="7" t="s">
        <v>16</v>
      </c>
      <c r="B15" s="15" t="s">
        <v>17</v>
      </c>
      <c r="C15" s="21"/>
      <c r="D15" s="9">
        <f t="shared" si="0"/>
        <v>511657.94</v>
      </c>
      <c r="E15" s="9">
        <v>383743.45</v>
      </c>
      <c r="F15" s="9">
        <v>127914.49</v>
      </c>
    </row>
    <row r="16" spans="1:6" ht="55.5" customHeight="1">
      <c r="A16" s="7" t="s">
        <v>18</v>
      </c>
      <c r="B16" s="15" t="s">
        <v>19</v>
      </c>
      <c r="C16" s="21"/>
      <c r="D16" s="9">
        <f t="shared" si="0"/>
        <v>385493.57</v>
      </c>
      <c r="E16" s="9">
        <v>289120.18</v>
      </c>
      <c r="F16" s="9">
        <v>96373.39</v>
      </c>
    </row>
    <row r="17" spans="1:6" ht="99.75" customHeight="1">
      <c r="A17" s="7" t="s">
        <v>20</v>
      </c>
      <c r="B17" s="15" t="s">
        <v>21</v>
      </c>
      <c r="C17" s="21"/>
      <c r="D17" s="9">
        <f t="shared" si="0"/>
        <v>296202.55</v>
      </c>
      <c r="E17" s="9">
        <v>222151.91</v>
      </c>
      <c r="F17" s="9">
        <v>74050.64</v>
      </c>
    </row>
    <row r="18" spans="1:6" ht="37.5">
      <c r="A18" s="7" t="s">
        <v>22</v>
      </c>
      <c r="B18" s="15" t="s">
        <v>23</v>
      </c>
      <c r="C18" s="21"/>
      <c r="D18" s="9">
        <f t="shared" si="0"/>
        <v>224319.47</v>
      </c>
      <c r="E18" s="9">
        <v>168239.6</v>
      </c>
      <c r="F18" s="9">
        <v>56079.87</v>
      </c>
    </row>
    <row r="19" spans="1:6" ht="40.5" customHeight="1">
      <c r="A19" s="7" t="s">
        <v>24</v>
      </c>
      <c r="B19" s="15" t="s">
        <v>25</v>
      </c>
      <c r="C19" s="21"/>
      <c r="D19" s="9">
        <f t="shared" si="0"/>
        <v>1739494.72</v>
      </c>
      <c r="E19" s="9">
        <v>1304621.04</v>
      </c>
      <c r="F19" s="9">
        <v>434873.68</v>
      </c>
    </row>
    <row r="20" spans="1:6" ht="18.75">
      <c r="A20" s="7" t="s">
        <v>26</v>
      </c>
      <c r="B20" s="15" t="s">
        <v>27</v>
      </c>
      <c r="C20" s="21"/>
      <c r="D20" s="9">
        <f t="shared" si="0"/>
        <v>300568</v>
      </c>
      <c r="E20" s="9">
        <v>225426</v>
      </c>
      <c r="F20" s="9">
        <v>75142</v>
      </c>
    </row>
    <row r="21" spans="1:6" ht="56.25">
      <c r="A21" s="7" t="s">
        <v>28</v>
      </c>
      <c r="B21" s="15" t="s">
        <v>29</v>
      </c>
      <c r="C21" s="21"/>
      <c r="D21" s="9">
        <f t="shared" si="0"/>
        <v>732600.01</v>
      </c>
      <c r="E21" s="9">
        <v>549450.01</v>
      </c>
      <c r="F21" s="9">
        <v>183150</v>
      </c>
    </row>
    <row r="22" spans="1:6" ht="56.25">
      <c r="A22" s="7" t="s">
        <v>30</v>
      </c>
      <c r="B22" s="15" t="s">
        <v>31</v>
      </c>
      <c r="C22" s="21"/>
      <c r="D22" s="9">
        <f t="shared" si="0"/>
        <v>455375.01</v>
      </c>
      <c r="E22" s="9">
        <v>341531.26</v>
      </c>
      <c r="F22" s="9">
        <v>113843.75</v>
      </c>
    </row>
    <row r="23" spans="1:6" ht="37.5">
      <c r="A23" s="7" t="s">
        <v>32</v>
      </c>
      <c r="B23" s="15" t="s">
        <v>33</v>
      </c>
      <c r="C23" s="21"/>
      <c r="D23" s="9">
        <f t="shared" si="0"/>
        <v>228380.24</v>
      </c>
      <c r="E23" s="9">
        <v>171285.18</v>
      </c>
      <c r="F23" s="9">
        <v>57095.06</v>
      </c>
    </row>
    <row r="24" spans="1:6" ht="37.5">
      <c r="A24" s="7" t="s">
        <v>34</v>
      </c>
      <c r="B24" s="15" t="s">
        <v>35</v>
      </c>
      <c r="C24" s="21"/>
      <c r="D24" s="9">
        <f t="shared" si="0"/>
        <v>1049263.5</v>
      </c>
      <c r="E24" s="9">
        <v>786947.62</v>
      </c>
      <c r="F24" s="9">
        <v>262315.88</v>
      </c>
    </row>
    <row r="25" spans="1:6" ht="51.75" customHeight="1">
      <c r="A25" s="10" t="s">
        <v>36</v>
      </c>
      <c r="B25" s="22" t="s">
        <v>37</v>
      </c>
      <c r="C25" s="22"/>
      <c r="D25" s="16">
        <f>D26+D27</f>
        <v>2843555.3200000003</v>
      </c>
      <c r="E25" s="6">
        <f>E26+E27</f>
        <v>2132666.49</v>
      </c>
      <c r="F25" s="6">
        <f>F26+F27</f>
        <v>710888.8300000001</v>
      </c>
    </row>
    <row r="26" spans="1:6" ht="75">
      <c r="A26" s="7" t="s">
        <v>38</v>
      </c>
      <c r="B26" s="8" t="s">
        <v>39</v>
      </c>
      <c r="C26" s="4" t="s">
        <v>40</v>
      </c>
      <c r="D26" s="11">
        <f>E26+F26</f>
        <v>1074900</v>
      </c>
      <c r="E26" s="11">
        <v>806175</v>
      </c>
      <c r="F26" s="11">
        <v>268725</v>
      </c>
    </row>
    <row r="27" spans="1:6" ht="75">
      <c r="A27" s="7" t="s">
        <v>41</v>
      </c>
      <c r="B27" s="12" t="s">
        <v>42</v>
      </c>
      <c r="C27" s="4" t="s">
        <v>40</v>
      </c>
      <c r="D27" s="11">
        <f>E27+F27</f>
        <v>1768655.32</v>
      </c>
      <c r="E27" s="13">
        <v>1326491.49</v>
      </c>
      <c r="F27" s="13">
        <v>442163.83</v>
      </c>
    </row>
    <row r="28" spans="1:6" ht="18.75">
      <c r="A28" s="7"/>
      <c r="B28" s="8"/>
      <c r="C28" s="4"/>
      <c r="D28" s="11"/>
      <c r="E28" s="11"/>
      <c r="F28" s="11"/>
    </row>
    <row r="29" spans="1:6" ht="47.25" customHeight="1">
      <c r="A29" s="10" t="s">
        <v>43</v>
      </c>
      <c r="B29" s="20" t="s">
        <v>44</v>
      </c>
      <c r="C29" s="20"/>
      <c r="D29" s="6">
        <f>E29+F29</f>
        <v>0</v>
      </c>
      <c r="E29" s="6">
        <f>E30</f>
        <v>0</v>
      </c>
      <c r="F29" s="6">
        <f>F30</f>
        <v>0</v>
      </c>
    </row>
    <row r="30" spans="1:6" ht="75">
      <c r="A30" s="7" t="s">
        <v>45</v>
      </c>
      <c r="B30" s="12" t="s">
        <v>46</v>
      </c>
      <c r="C30" s="4" t="s">
        <v>40</v>
      </c>
      <c r="D30" s="11">
        <f>E30+F30</f>
        <v>0</v>
      </c>
      <c r="E30" s="13">
        <v>0</v>
      </c>
      <c r="F30" s="13">
        <v>0</v>
      </c>
    </row>
    <row r="31" spans="1:6" ht="58.5" customHeight="1">
      <c r="A31" s="10" t="s">
        <v>47</v>
      </c>
      <c r="B31" s="23" t="s">
        <v>48</v>
      </c>
      <c r="C31" s="23"/>
      <c r="D31" s="6">
        <f>E31+F31</f>
        <v>5000000</v>
      </c>
      <c r="E31" s="14">
        <v>3750000</v>
      </c>
      <c r="F31" s="14">
        <v>1250000</v>
      </c>
    </row>
    <row r="32" spans="1:6" ht="18.75" customHeight="1">
      <c r="A32" s="20" t="s">
        <v>49</v>
      </c>
      <c r="B32" s="20"/>
      <c r="C32" s="20"/>
      <c r="D32" s="6">
        <f>D13+D25+D29+D31</f>
        <v>14628423.31</v>
      </c>
      <c r="E32" s="6">
        <f>E13+E25+E29+E31</f>
        <v>10971317.469999999</v>
      </c>
      <c r="F32" s="6">
        <f>F13+F25+F29+F31</f>
        <v>3657105.8400000003</v>
      </c>
    </row>
  </sheetData>
  <sheetProtection selectLockedCells="1" selectUnlockedCells="1"/>
  <mergeCells count="15">
    <mergeCell ref="E4:F4"/>
    <mergeCell ref="B13:C13"/>
    <mergeCell ref="C14:C24"/>
    <mergeCell ref="B25:C25"/>
    <mergeCell ref="B29:C29"/>
    <mergeCell ref="B31:C31"/>
    <mergeCell ref="A32:C32"/>
    <mergeCell ref="A6:F6"/>
    <mergeCell ref="A8:A11"/>
    <mergeCell ref="B8:B11"/>
    <mergeCell ref="C8:C11"/>
    <mergeCell ref="D8:D11"/>
    <mergeCell ref="E8:F9"/>
    <mergeCell ref="E10:E11"/>
    <mergeCell ref="F10:F11"/>
  </mergeCells>
  <printOptions/>
  <pageMargins left="1.1811023622047245" right="0.3937007874015748" top="1.1811023622047245" bottom="0.7874015748031497" header="0.5118110236220472" footer="0.5118110236220472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Zemskoe</cp:lastModifiedBy>
  <cp:lastPrinted>2020-07-14T11:44:10Z</cp:lastPrinted>
  <dcterms:modified xsi:type="dcterms:W3CDTF">2020-07-14T11:53:25Z</dcterms:modified>
  <cp:category/>
  <cp:version/>
  <cp:contentType/>
  <cp:contentStatus/>
</cp:coreProperties>
</file>